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555" windowHeight="8445" tabRatio="713" activeTab="0"/>
  </bookViews>
  <sheets>
    <sheet name="予算" sheetId="1" r:id="rId1"/>
  </sheets>
  <definedNames>
    <definedName name="_xlnm.Print_Area" localSheetId="0">'予算'!$A$1:$F$47</definedName>
  </definedNames>
  <calcPr fullCalcOnLoad="1"/>
</workbook>
</file>

<file path=xl/sharedStrings.xml><?xml version="1.0" encoding="utf-8"?>
<sst xmlns="http://schemas.openxmlformats.org/spreadsheetml/2006/main" count="66" uniqueCount="59">
  <si>
    <t>【収入】</t>
  </si>
  <si>
    <t>款</t>
  </si>
  <si>
    <t>増減（△）</t>
  </si>
  <si>
    <t>雑収入</t>
  </si>
  <si>
    <t>計</t>
  </si>
  <si>
    <t>【支出】</t>
  </si>
  <si>
    <t>消耗品費</t>
  </si>
  <si>
    <t>通信運搬費</t>
  </si>
  <si>
    <t>県補助金</t>
  </si>
  <si>
    <t>研究発表会</t>
  </si>
  <si>
    <t>普通預金利息</t>
  </si>
  <si>
    <t>備考</t>
  </si>
  <si>
    <t>諸謝金</t>
  </si>
  <si>
    <t>旅費交通費</t>
  </si>
  <si>
    <t>食料費</t>
  </si>
  <si>
    <t>県社協電算処理費負担金</t>
  </si>
  <si>
    <t>印刷製本費</t>
  </si>
  <si>
    <t>研究発表会学会奨励賞賞状</t>
  </si>
  <si>
    <t>使用料及び</t>
  </si>
  <si>
    <t>賃借料</t>
  </si>
  <si>
    <t>自：平成２０年４月　１日</t>
  </si>
  <si>
    <t>至：平成２１年３月３１日</t>
  </si>
  <si>
    <t>繰越金</t>
  </si>
  <si>
    <t>前年度予算額</t>
  </si>
  <si>
    <t>予算額</t>
  </si>
  <si>
    <t>前期剰余金</t>
  </si>
  <si>
    <t>県社協電話使用負担金</t>
  </si>
  <si>
    <t>（単位：円）</t>
  </si>
  <si>
    <t>（単位：円）</t>
  </si>
  <si>
    <t>雑費</t>
  </si>
  <si>
    <t>手数料</t>
  </si>
  <si>
    <t>理事会　160円×18名×2回≒</t>
  </si>
  <si>
    <t>一般参加者　1,000円×200人＝</t>
  </si>
  <si>
    <t>研究発表者　1,000円×30人＝</t>
  </si>
  <si>
    <t>一般参加者（障害者・学生等）500円×10人＝</t>
  </si>
  <si>
    <t>研究発表者（障害者・学生等）500円×10人＝</t>
  </si>
  <si>
    <t>県社協公用車使用料　40円×200㎞</t>
  </si>
  <si>
    <t>講演会</t>
  </si>
  <si>
    <t>予備費</t>
  </si>
  <si>
    <t>講演講師旅費</t>
  </si>
  <si>
    <t>ﾍﾟｯﾄﾎﾞﾄﾙ飲料　150円×10本</t>
  </si>
  <si>
    <t>講師等昼食代　1,500円×1食</t>
  </si>
  <si>
    <t>県社協複写機使用負担金　5円×5,200枚＝</t>
  </si>
  <si>
    <t>研究発表会要旨集　340円×260部×1.05≒</t>
  </si>
  <si>
    <t>研究発表会要旨集点字化　5,000円×3部＝</t>
  </si>
  <si>
    <t>審査選考・連絡調整　580円×10名×2回≒</t>
  </si>
  <si>
    <t>総会・研究発表会・理事会会場費</t>
  </si>
  <si>
    <t>研究発表会一般参加案内　140円×150ヵ所＝</t>
  </si>
  <si>
    <t>研究発表会審査委員委嘱　200円×10名＝</t>
  </si>
  <si>
    <t>研究発表募集案内　200円×150ヵ所＝</t>
  </si>
  <si>
    <t>研究発表助言者旅費　1,500円×10名</t>
  </si>
  <si>
    <t>講演手話通訳者旅費　1,500円×3名≒</t>
  </si>
  <si>
    <t>研究発表会学会奨励賞賞金　10,000円×5名＝</t>
  </si>
  <si>
    <t>会費</t>
  </si>
  <si>
    <t>（参加費）</t>
  </si>
  <si>
    <t>講演会手話通訳者謝礼　10,000円×3名＝</t>
  </si>
  <si>
    <t>知事賞審査委員謝金　10,000円×3名＝</t>
  </si>
  <si>
    <t>研究発表会講演講師謝金</t>
  </si>
  <si>
    <t>平成２０年度鳥取県福祉研究学会収入支出予算書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</si>
</sst>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;[Red]\-#,##0\ &quot;円&quot;"/>
    <numFmt numFmtId="180" formatCode="#,##0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0" xfId="49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177" fontId="4" fillId="0" borderId="12" xfId="49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8" fillId="0" borderId="20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177" fontId="4" fillId="0" borderId="15" xfId="0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vertical="top"/>
    </xf>
    <xf numFmtId="38" fontId="4" fillId="0" borderId="12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10" xfId="49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3.125" style="1" customWidth="1"/>
    <col min="2" max="4" width="11.625" style="1" customWidth="1"/>
    <col min="5" max="5" width="33.125" style="1" customWidth="1"/>
    <col min="6" max="6" width="8.625" style="1" customWidth="1"/>
    <col min="7" max="16384" width="9.00390625" style="1" customWidth="1"/>
  </cols>
  <sheetData>
    <row r="1" spans="1:6" ht="15" customHeight="1">
      <c r="A1" s="74"/>
      <c r="B1" s="75"/>
      <c r="C1" s="75"/>
      <c r="D1" s="76"/>
      <c r="E1" s="5"/>
      <c r="F1" s="73"/>
    </row>
    <row r="2" spans="1:6" ht="18" customHeight="1">
      <c r="A2" s="77" t="s">
        <v>58</v>
      </c>
      <c r="B2" s="77"/>
      <c r="C2" s="77"/>
      <c r="D2" s="77"/>
      <c r="E2" s="77"/>
      <c r="F2" s="77"/>
    </row>
    <row r="3" spans="1:6" ht="18" customHeight="1">
      <c r="A3" s="63"/>
      <c r="B3" s="63"/>
      <c r="C3" s="63"/>
      <c r="D3" s="63"/>
      <c r="E3" s="63"/>
      <c r="F3" s="63"/>
    </row>
    <row r="4" spans="2:6" ht="13.5" customHeight="1">
      <c r="B4" s="68"/>
      <c r="C4" s="68"/>
      <c r="D4" s="68"/>
      <c r="E4" s="68"/>
      <c r="F4" s="68" t="s">
        <v>20</v>
      </c>
    </row>
    <row r="5" spans="2:6" ht="13.5" customHeight="1">
      <c r="B5" s="68"/>
      <c r="C5" s="68"/>
      <c r="D5" s="68"/>
      <c r="E5" s="68"/>
      <c r="F5" s="68" t="s">
        <v>21</v>
      </c>
    </row>
    <row r="6" spans="2:6" ht="13.5" customHeight="1">
      <c r="B6" s="68"/>
      <c r="C6" s="68"/>
      <c r="D6" s="68"/>
      <c r="E6" s="68"/>
      <c r="F6" s="68"/>
    </row>
    <row r="7" spans="1:6" ht="18" customHeight="1">
      <c r="A7" s="1" t="s">
        <v>0</v>
      </c>
      <c r="E7" s="2"/>
      <c r="F7" s="2" t="s">
        <v>27</v>
      </c>
    </row>
    <row r="8" spans="1:6" ht="18" customHeight="1">
      <c r="A8" s="45" t="s">
        <v>1</v>
      </c>
      <c r="B8" s="45" t="s">
        <v>24</v>
      </c>
      <c r="C8" s="46" t="s">
        <v>23</v>
      </c>
      <c r="D8" s="45" t="s">
        <v>2</v>
      </c>
      <c r="E8" s="71" t="s">
        <v>11</v>
      </c>
      <c r="F8" s="72"/>
    </row>
    <row r="9" spans="1:6" ht="18" customHeight="1">
      <c r="A9" s="47" t="s">
        <v>53</v>
      </c>
      <c r="B9" s="65">
        <f>SUM(F9:F12)</f>
        <v>240000</v>
      </c>
      <c r="C9" s="8">
        <v>375000</v>
      </c>
      <c r="D9" s="9">
        <f>B9-C9</f>
        <v>-135000</v>
      </c>
      <c r="E9" s="62" t="s">
        <v>32</v>
      </c>
      <c r="F9" s="49">
        <v>200000</v>
      </c>
    </row>
    <row r="10" spans="1:6" ht="18" customHeight="1">
      <c r="A10" s="41" t="s">
        <v>54</v>
      </c>
      <c r="B10" s="3"/>
      <c r="C10" s="3"/>
      <c r="D10" s="4"/>
      <c r="E10" s="61" t="s">
        <v>34</v>
      </c>
      <c r="F10" s="51">
        <v>5000</v>
      </c>
    </row>
    <row r="11" spans="1:6" ht="18" customHeight="1">
      <c r="A11" s="41"/>
      <c r="B11" s="3"/>
      <c r="C11" s="3"/>
      <c r="D11" s="4"/>
      <c r="E11" s="61" t="s">
        <v>33</v>
      </c>
      <c r="F11" s="51">
        <v>30000</v>
      </c>
    </row>
    <row r="12" spans="1:6" ht="18" customHeight="1">
      <c r="A12" s="41"/>
      <c r="B12" s="3"/>
      <c r="C12" s="3"/>
      <c r="D12" s="4"/>
      <c r="E12" s="61" t="s">
        <v>35</v>
      </c>
      <c r="F12" s="51">
        <v>5000</v>
      </c>
    </row>
    <row r="13" spans="1:6" ht="18" customHeight="1">
      <c r="A13" s="42" t="s">
        <v>8</v>
      </c>
      <c r="B13" s="8">
        <f>SUM(F13:F14)</f>
        <v>300000</v>
      </c>
      <c r="C13" s="8">
        <v>400000</v>
      </c>
      <c r="D13" s="9">
        <f>B13-C13</f>
        <v>-100000</v>
      </c>
      <c r="E13" s="10" t="s">
        <v>37</v>
      </c>
      <c r="F13" s="49">
        <v>200000</v>
      </c>
    </row>
    <row r="14" spans="1:6" ht="18" customHeight="1">
      <c r="A14" s="43"/>
      <c r="B14" s="6"/>
      <c r="C14" s="6"/>
      <c r="D14" s="7"/>
      <c r="E14" s="11" t="s">
        <v>9</v>
      </c>
      <c r="F14" s="52">
        <v>100000</v>
      </c>
    </row>
    <row r="15" spans="1:6" ht="18" customHeight="1">
      <c r="A15" s="44" t="s">
        <v>3</v>
      </c>
      <c r="B15" s="12">
        <f>SUM(F15)</f>
        <v>970</v>
      </c>
      <c r="C15" s="12">
        <v>1000</v>
      </c>
      <c r="D15" s="13">
        <f>B15-C15</f>
        <v>-30</v>
      </c>
      <c r="E15" s="26" t="s">
        <v>10</v>
      </c>
      <c r="F15" s="53">
        <v>970</v>
      </c>
    </row>
    <row r="16" spans="1:6" ht="18" customHeight="1">
      <c r="A16" s="48" t="s">
        <v>22</v>
      </c>
      <c r="B16" s="6">
        <v>221030</v>
      </c>
      <c r="C16" s="6">
        <v>0</v>
      </c>
      <c r="D16" s="13">
        <f>B16-C16</f>
        <v>221030</v>
      </c>
      <c r="E16" s="18" t="s">
        <v>25</v>
      </c>
      <c r="F16" s="51">
        <v>221030</v>
      </c>
    </row>
    <row r="17" spans="1:6" ht="18" customHeight="1">
      <c r="A17" s="36" t="s">
        <v>4</v>
      </c>
      <c r="B17" s="6">
        <f>SUM(B9:B16)</f>
        <v>762000</v>
      </c>
      <c r="C17" s="6">
        <f>SUM(C9:C16)</f>
        <v>776000</v>
      </c>
      <c r="D17" s="7">
        <f>SUM(D9:D16)</f>
        <v>-14000</v>
      </c>
      <c r="E17" s="54"/>
      <c r="F17" s="55"/>
    </row>
    <row r="18" spans="4:6" ht="18" customHeight="1">
      <c r="D18" s="14"/>
      <c r="F18" s="50"/>
    </row>
    <row r="19" ht="18" customHeight="1">
      <c r="D19" s="14"/>
    </row>
    <row r="20" spans="1:6" ht="18" customHeight="1">
      <c r="A20" s="1" t="s">
        <v>5</v>
      </c>
      <c r="E20" s="58"/>
      <c r="F20" s="2" t="s">
        <v>28</v>
      </c>
    </row>
    <row r="21" spans="1:6" ht="18" customHeight="1">
      <c r="A21" s="39" t="s">
        <v>1</v>
      </c>
      <c r="B21" s="39" t="s">
        <v>24</v>
      </c>
      <c r="C21" s="40" t="s">
        <v>23</v>
      </c>
      <c r="D21" s="39" t="s">
        <v>2</v>
      </c>
      <c r="E21" s="69" t="s">
        <v>11</v>
      </c>
      <c r="F21" s="70"/>
    </row>
    <row r="22" spans="1:6" ht="18" customHeight="1">
      <c r="A22" s="32" t="s">
        <v>12</v>
      </c>
      <c r="B22" s="65">
        <f>SUM(F22:F25)</f>
        <v>210000</v>
      </c>
      <c r="C22" s="65">
        <v>298000</v>
      </c>
      <c r="D22" s="21">
        <f>B22-C22</f>
        <v>-88000</v>
      </c>
      <c r="E22" s="10" t="s">
        <v>55</v>
      </c>
      <c r="F22" s="49">
        <v>30000</v>
      </c>
    </row>
    <row r="23" spans="1:6" ht="18" customHeight="1">
      <c r="A23" s="30"/>
      <c r="B23" s="15"/>
      <c r="C23" s="15"/>
      <c r="D23" s="17"/>
      <c r="E23" s="60" t="s">
        <v>57</v>
      </c>
      <c r="F23" s="51">
        <v>100000</v>
      </c>
    </row>
    <row r="24" spans="1:6" ht="18" customHeight="1">
      <c r="A24" s="30"/>
      <c r="B24" s="15"/>
      <c r="C24" s="15"/>
      <c r="D24" s="17"/>
      <c r="E24" s="60" t="s">
        <v>56</v>
      </c>
      <c r="F24" s="51">
        <v>30000</v>
      </c>
    </row>
    <row r="25" spans="1:6" ht="18" customHeight="1">
      <c r="A25" s="31"/>
      <c r="B25" s="19"/>
      <c r="C25" s="19"/>
      <c r="D25" s="20"/>
      <c r="E25" s="11" t="s">
        <v>52</v>
      </c>
      <c r="F25" s="52">
        <v>50000</v>
      </c>
    </row>
    <row r="26" spans="1:6" ht="18" customHeight="1">
      <c r="A26" s="30" t="s">
        <v>13</v>
      </c>
      <c r="B26" s="67">
        <f>SUM(F26:F28)</f>
        <v>75000</v>
      </c>
      <c r="C26" s="67">
        <v>83000</v>
      </c>
      <c r="D26" s="17">
        <f>B26-C26</f>
        <v>-8000</v>
      </c>
      <c r="E26" s="59" t="s">
        <v>39</v>
      </c>
      <c r="F26" s="51">
        <v>55000</v>
      </c>
    </row>
    <row r="27" spans="1:6" ht="18" customHeight="1">
      <c r="A27" s="30"/>
      <c r="B27" s="16"/>
      <c r="C27" s="16"/>
      <c r="D27" s="17"/>
      <c r="E27" s="18" t="s">
        <v>51</v>
      </c>
      <c r="F27" s="51">
        <v>5000</v>
      </c>
    </row>
    <row r="28" spans="1:6" ht="18" customHeight="1">
      <c r="A28" s="30"/>
      <c r="B28" s="16"/>
      <c r="C28" s="16"/>
      <c r="D28" s="17"/>
      <c r="E28" s="18" t="s">
        <v>50</v>
      </c>
      <c r="F28" s="51">
        <v>15000</v>
      </c>
    </row>
    <row r="29" spans="1:6" ht="18" customHeight="1">
      <c r="A29" s="33" t="s">
        <v>14</v>
      </c>
      <c r="B29" s="65">
        <f>SUM(F29:F30)</f>
        <v>3000</v>
      </c>
      <c r="C29" s="65">
        <v>35000</v>
      </c>
      <c r="D29" s="22">
        <f>B29-C29</f>
        <v>-32000</v>
      </c>
      <c r="E29" s="10" t="s">
        <v>40</v>
      </c>
      <c r="F29" s="49">
        <v>1500</v>
      </c>
    </row>
    <row r="30" spans="1:6" ht="18" customHeight="1">
      <c r="A30" s="34"/>
      <c r="B30" s="28"/>
      <c r="C30" s="28"/>
      <c r="D30" s="29"/>
      <c r="E30" s="11" t="s">
        <v>41</v>
      </c>
      <c r="F30" s="52">
        <v>1500</v>
      </c>
    </row>
    <row r="31" spans="1:6" ht="18" customHeight="1">
      <c r="A31" s="35" t="s">
        <v>6</v>
      </c>
      <c r="B31" s="65">
        <f>SUM(F31:F32)</f>
        <v>25000</v>
      </c>
      <c r="C31" s="65">
        <v>25000</v>
      </c>
      <c r="D31" s="27">
        <f>B31-C31</f>
        <v>0</v>
      </c>
      <c r="E31" s="18" t="s">
        <v>6</v>
      </c>
      <c r="F31" s="49">
        <v>15000</v>
      </c>
    </row>
    <row r="32" spans="1:6" ht="18" customHeight="1">
      <c r="A32" s="31"/>
      <c r="B32" s="19"/>
      <c r="C32" s="19"/>
      <c r="D32" s="20"/>
      <c r="E32" s="11" t="s">
        <v>15</v>
      </c>
      <c r="F32" s="52">
        <v>10000</v>
      </c>
    </row>
    <row r="33" spans="1:6" ht="18" customHeight="1">
      <c r="A33" s="30" t="s">
        <v>16</v>
      </c>
      <c r="B33" s="65">
        <f>SUM(F33:F36)</f>
        <v>145000</v>
      </c>
      <c r="C33" s="65">
        <v>145000</v>
      </c>
      <c r="D33" s="17">
        <f>B33-C33</f>
        <v>0</v>
      </c>
      <c r="E33" s="18" t="s">
        <v>42</v>
      </c>
      <c r="F33" s="49">
        <v>26000</v>
      </c>
    </row>
    <row r="34" spans="1:6" ht="18" customHeight="1">
      <c r="A34" s="30"/>
      <c r="B34" s="16"/>
      <c r="C34" s="16"/>
      <c r="D34" s="17"/>
      <c r="E34" s="18" t="s">
        <v>43</v>
      </c>
      <c r="F34" s="51">
        <v>93000</v>
      </c>
    </row>
    <row r="35" spans="1:6" ht="18" customHeight="1">
      <c r="A35" s="30"/>
      <c r="B35" s="16"/>
      <c r="C35" s="16"/>
      <c r="D35" s="17"/>
      <c r="E35" s="18" t="s">
        <v>44</v>
      </c>
      <c r="F35" s="51">
        <v>15000</v>
      </c>
    </row>
    <row r="36" spans="1:6" ht="18" customHeight="1">
      <c r="A36" s="30"/>
      <c r="B36" s="16"/>
      <c r="C36" s="16"/>
      <c r="D36" s="17"/>
      <c r="E36" s="18" t="s">
        <v>17</v>
      </c>
      <c r="F36" s="52">
        <v>11000</v>
      </c>
    </row>
    <row r="37" spans="1:6" ht="18" customHeight="1">
      <c r="A37" s="32" t="s">
        <v>7</v>
      </c>
      <c r="B37" s="65">
        <f>SUM(F37:F42)</f>
        <v>73000</v>
      </c>
      <c r="C37" s="65">
        <v>160000</v>
      </c>
      <c r="D37" s="21">
        <f>B37-C37</f>
        <v>-87000</v>
      </c>
      <c r="E37" s="10" t="s">
        <v>31</v>
      </c>
      <c r="F37" s="49">
        <v>6000</v>
      </c>
    </row>
    <row r="38" spans="1:6" ht="18" customHeight="1">
      <c r="A38" s="30"/>
      <c r="B38" s="16"/>
      <c r="C38" s="16"/>
      <c r="D38" s="17"/>
      <c r="E38" s="18" t="s">
        <v>49</v>
      </c>
      <c r="F38" s="51">
        <v>30000</v>
      </c>
    </row>
    <row r="39" spans="1:6" ht="18" customHeight="1">
      <c r="A39" s="30"/>
      <c r="B39" s="16"/>
      <c r="C39" s="16"/>
      <c r="D39" s="17"/>
      <c r="E39" s="18" t="s">
        <v>47</v>
      </c>
      <c r="F39" s="51">
        <v>21000</v>
      </c>
    </row>
    <row r="40" spans="1:6" ht="18" customHeight="1">
      <c r="A40" s="30"/>
      <c r="B40" s="16"/>
      <c r="C40" s="16"/>
      <c r="D40" s="17"/>
      <c r="E40" s="18" t="s">
        <v>48</v>
      </c>
      <c r="F40" s="51">
        <v>2000</v>
      </c>
    </row>
    <row r="41" spans="1:6" ht="18" customHeight="1">
      <c r="A41" s="30"/>
      <c r="B41" s="16"/>
      <c r="C41" s="16"/>
      <c r="D41" s="17"/>
      <c r="E41" s="18" t="s">
        <v>45</v>
      </c>
      <c r="F41" s="51">
        <v>12000</v>
      </c>
    </row>
    <row r="42" spans="1:6" ht="18" customHeight="1">
      <c r="A42" s="30"/>
      <c r="B42" s="16"/>
      <c r="C42" s="16"/>
      <c r="D42" s="17"/>
      <c r="E42" s="18" t="s">
        <v>26</v>
      </c>
      <c r="F42" s="52">
        <v>2000</v>
      </c>
    </row>
    <row r="43" spans="1:6" ht="18" customHeight="1">
      <c r="A43" s="32" t="s">
        <v>18</v>
      </c>
      <c r="B43" s="65">
        <f>SUM(F43:F44)</f>
        <v>28000</v>
      </c>
      <c r="C43" s="65">
        <v>30000</v>
      </c>
      <c r="D43" s="21">
        <f>B43-C43</f>
        <v>-2000</v>
      </c>
      <c r="E43" s="10" t="s">
        <v>46</v>
      </c>
      <c r="F43" s="49">
        <v>20000</v>
      </c>
    </row>
    <row r="44" spans="1:6" ht="18" customHeight="1">
      <c r="A44" s="30" t="s">
        <v>19</v>
      </c>
      <c r="B44" s="16"/>
      <c r="C44" s="16"/>
      <c r="D44" s="17"/>
      <c r="E44" s="11" t="s">
        <v>36</v>
      </c>
      <c r="F44" s="52">
        <v>8000</v>
      </c>
    </row>
    <row r="45" spans="1:6" ht="18" customHeight="1">
      <c r="A45" s="56" t="s">
        <v>29</v>
      </c>
      <c r="B45" s="65">
        <f>SUM(F45)</f>
        <v>3000</v>
      </c>
      <c r="C45" s="66">
        <v>0</v>
      </c>
      <c r="D45" s="57">
        <f>B45-C45</f>
        <v>3000</v>
      </c>
      <c r="E45" s="26" t="s">
        <v>30</v>
      </c>
      <c r="F45" s="52">
        <v>3000</v>
      </c>
    </row>
    <row r="46" spans="1:6" ht="18" customHeight="1">
      <c r="A46" s="64" t="s">
        <v>38</v>
      </c>
      <c r="B46" s="66">
        <v>200000</v>
      </c>
      <c r="C46" s="66">
        <v>0</v>
      </c>
      <c r="D46" s="57">
        <f>B46-C46</f>
        <v>200000</v>
      </c>
      <c r="E46" s="11"/>
      <c r="F46" s="52"/>
    </row>
    <row r="47" spans="1:6" ht="18" customHeight="1">
      <c r="A47" s="36" t="s">
        <v>4</v>
      </c>
      <c r="B47" s="6">
        <f>SUM(B22:B46)</f>
        <v>762000</v>
      </c>
      <c r="C47" s="6">
        <f>SUM(C22:C44)</f>
        <v>776000</v>
      </c>
      <c r="D47" s="7">
        <f>SUM(D22:D46)</f>
        <v>-14000</v>
      </c>
      <c r="E47" s="37"/>
      <c r="F47" s="38"/>
    </row>
    <row r="48" spans="1:6" ht="13.5">
      <c r="A48" s="24"/>
      <c r="B48" s="23"/>
      <c r="C48" s="23"/>
      <c r="D48" s="25"/>
      <c r="E48" s="5"/>
      <c r="F48" s="5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田中久美子</dc:creator>
  <cp:keywords/>
  <dc:description/>
  <cp:lastModifiedBy>原田 真喜子</cp:lastModifiedBy>
  <cp:lastPrinted>2008-05-01T05:28:02Z</cp:lastPrinted>
  <dcterms:created xsi:type="dcterms:W3CDTF">2007-01-17T12:06:52Z</dcterms:created>
  <dcterms:modified xsi:type="dcterms:W3CDTF">2009-06-02T02:23:17Z</dcterms:modified>
  <cp:category/>
  <cp:version/>
  <cp:contentType/>
  <cp:contentStatus/>
</cp:coreProperties>
</file>